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0" yWindow="165" windowWidth="13245" windowHeight="8190"/>
  </bookViews>
  <sheets>
    <sheet name="Lasku" sheetId="1" r:id="rId1"/>
    <sheet name="Taul1" sheetId="2" r:id="rId2"/>
    <sheet name="Taul2" sheetId="3" r:id="rId3"/>
  </sheets>
  <calcPr calcId="145621"/>
</workbook>
</file>

<file path=xl/calcChain.xml><?xml version="1.0" encoding="utf-8"?>
<calcChain xmlns="http://schemas.openxmlformats.org/spreadsheetml/2006/main">
  <c r="C53" i="1" l="1"/>
  <c r="C49" i="1"/>
  <c r="C55" i="1"/>
  <c r="C54" i="1"/>
  <c r="C52" i="1"/>
  <c r="U22" i="1"/>
  <c r="U21" i="1"/>
  <c r="AB20" i="1"/>
  <c r="AB19" i="1"/>
  <c r="AF19" i="1" s="1"/>
  <c r="W60" i="1"/>
  <c r="AF23" i="1"/>
  <c r="U17" i="1"/>
  <c r="AB17" i="1"/>
  <c r="AF17" i="1"/>
  <c r="AB21" i="1"/>
  <c r="AF21" i="1" s="1"/>
  <c r="AB22" i="1"/>
  <c r="AF22" i="1"/>
  <c r="AF20" i="1" l="1"/>
  <c r="AB18" i="1"/>
  <c r="AA31" i="1" s="1"/>
  <c r="T31" i="1"/>
  <c r="AF18" i="1" l="1"/>
  <c r="AF31" i="1" s="1"/>
  <c r="AF33" i="1" s="1"/>
  <c r="AD38" i="1" l="1"/>
  <c r="AD60" i="1"/>
</calcChain>
</file>

<file path=xl/sharedStrings.xml><?xml version="1.0" encoding="utf-8"?>
<sst xmlns="http://schemas.openxmlformats.org/spreadsheetml/2006/main" count="85" uniqueCount="64">
  <si>
    <t>LASKU FAKTURA</t>
  </si>
  <si>
    <t>Päivämäärä Datum</t>
  </si>
  <si>
    <t>Laskun numero Fakturans nummer</t>
  </si>
  <si>
    <t>Viitteenne Er referens</t>
  </si>
  <si>
    <t>Asiakasnumero Kundnummer</t>
  </si>
  <si>
    <t>Viitteemme Vår referens</t>
  </si>
  <si>
    <t>Maksuehdot Betalningsvillkor</t>
  </si>
  <si>
    <t>Huomautusaika Anmärkningstid</t>
  </si>
  <si>
    <t>Viivästyskorko Dröjsmålsränta</t>
  </si>
  <si>
    <t>Numero</t>
  </si>
  <si>
    <t>Tuotenimi</t>
  </si>
  <si>
    <t>Määrä</t>
  </si>
  <si>
    <t>à hinta</t>
  </si>
  <si>
    <t>Veroton</t>
  </si>
  <si>
    <t>ALV%</t>
  </si>
  <si>
    <t>ALV Eur</t>
  </si>
  <si>
    <t>Yht</t>
  </si>
  <si>
    <t/>
  </si>
  <si>
    <t>Yhteensä</t>
  </si>
  <si>
    <t>ALV Erittely</t>
  </si>
  <si>
    <t>Yhteensä Euro</t>
  </si>
  <si>
    <t>ERÄPÄIVÄ FÖRFALLODAC</t>
  </si>
  <si>
    <t>VIITENUMERO REFERENSNUMMER</t>
  </si>
  <si>
    <t>YHTEENSÄ</t>
  </si>
  <si>
    <t>EUR</t>
  </si>
  <si>
    <t>TOTALT</t>
  </si>
  <si>
    <t>ei alv-velvollinen</t>
  </si>
  <si>
    <t>Saajan tilinumero</t>
  </si>
  <si>
    <t>TILISIIRTO GIRERING</t>
  </si>
  <si>
    <t>Mottagarens kontonummer</t>
  </si>
  <si>
    <t>Saaja</t>
  </si>
  <si>
    <t>Mottagare</t>
  </si>
  <si>
    <t>Maksaja</t>
  </si>
  <si>
    <t>Betalare</t>
  </si>
  <si>
    <t>Allekirjoitus</t>
  </si>
  <si>
    <t>Underskrift</t>
  </si>
  <si>
    <t>Viitenro</t>
  </si>
  <si>
    <t>Ref.nr</t>
  </si>
  <si>
    <t>Tililtä nro</t>
  </si>
  <si>
    <t>Eräpäivä</t>
  </si>
  <si>
    <t>Euro</t>
  </si>
  <si>
    <t>Från konto nr</t>
  </si>
  <si>
    <t>-</t>
  </si>
  <si>
    <t>Förd.dag</t>
  </si>
  <si>
    <t>Laskun aihe</t>
  </si>
  <si>
    <t>62100 LAPUA</t>
  </si>
  <si>
    <t>Kotipaikka Lapua</t>
  </si>
  <si>
    <t>Yhteystiedot :</t>
  </si>
  <si>
    <t>Internet : www.jalkapallo.lapuanvirkia.fi</t>
  </si>
  <si>
    <t xml:space="preserve">Sähköposti : virkia@lapuanvirkia.fi </t>
  </si>
  <si>
    <t>Puhelin (06) 4331 811</t>
  </si>
  <si>
    <t>Faksi (06) 4374 442</t>
  </si>
  <si>
    <t>Y-tunnus 0180699-7</t>
  </si>
  <si>
    <t>0400/</t>
  </si>
  <si>
    <t>BIC: HELSFIHH</t>
  </si>
  <si>
    <t xml:space="preserve"> </t>
  </si>
  <si>
    <t>Asemakatu 6</t>
  </si>
  <si>
    <t>Rahastonhoitaja</t>
  </si>
  <si>
    <t>Sähköposti: rouva.virkialäinen@gmail.com</t>
  </si>
  <si>
    <t>IBAN: FI55 4747 xxx xxxx xx</t>
  </si>
  <si>
    <t>Lapuan Virkiä ry/pojat+tytöt</t>
  </si>
  <si>
    <t>POP  474710-xxxxxxxx</t>
  </si>
  <si>
    <t>10 pv</t>
  </si>
  <si>
    <t>POP 474710-xxxxxxx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</si>
</sst>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d\.m\.yyyy"/>
    <numFmt numFmtId="165" formatCode="_-* #,##0\ _€_-;\-* #,##0\ _€_-;_-* &quot;-&quot;??\ _€_-;_-@_-"/>
  </numFmts>
  <fonts count="24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sz val="7"/>
      <name val="Courier New"/>
      <family val="3"/>
    </font>
    <font>
      <b/>
      <sz val="9"/>
      <name val="Arial"/>
      <family val="2"/>
    </font>
    <font>
      <sz val="5"/>
      <name val="Arial"/>
      <family val="2"/>
    </font>
    <font>
      <sz val="10"/>
      <name val="Arial"/>
      <family val="2"/>
    </font>
    <font>
      <sz val="6"/>
      <name val="Courier New"/>
      <family val="3"/>
    </font>
    <font>
      <b/>
      <sz val="7"/>
      <name val="Arial"/>
      <family val="2"/>
    </font>
    <font>
      <sz val="10"/>
      <name val="Arial Narrow"/>
      <family val="2"/>
    </font>
    <font>
      <sz val="10"/>
      <color indexed="10"/>
      <name val="Courier New"/>
      <family val="3"/>
    </font>
    <font>
      <sz val="8"/>
      <name val="Arial"/>
      <family val="2"/>
    </font>
    <font>
      <sz val="12"/>
      <name val="Arial Narrow"/>
      <family val="2"/>
    </font>
    <font>
      <sz val="56"/>
      <name val="Verdana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rgb="FFFF0000"/>
      <name val="Courier New"/>
      <family val="3"/>
    </font>
    <font>
      <sz val="10"/>
      <color rgb="FFFF0000"/>
      <name val="Arial Narrow"/>
      <family val="2"/>
    </font>
    <font>
      <sz val="8"/>
      <color rgb="FF202020"/>
      <name val="Verdana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Protection="1">
      <protection hidden="1"/>
    </xf>
    <xf numFmtId="0" fontId="2" fillId="0" borderId="3" xfId="0" applyFont="1" applyBorder="1" applyAlignment="1" applyProtection="1">
      <alignment vertical="top"/>
      <protection hidden="1"/>
    </xf>
    <xf numFmtId="0" fontId="0" fillId="0" borderId="4" xfId="0" applyBorder="1" applyAlignment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9" fontId="3" fillId="0" borderId="1" xfId="0" applyNumberFormat="1" applyFont="1" applyBorder="1" applyAlignment="1" applyProtection="1">
      <protection hidden="1"/>
    </xf>
    <xf numFmtId="0" fontId="0" fillId="0" borderId="4" xfId="0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protection hidden="1"/>
    </xf>
    <xf numFmtId="2" fontId="3" fillId="0" borderId="0" xfId="0" applyNumberFormat="1" applyFont="1" applyBorder="1" applyAlignment="1" applyProtection="1"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right"/>
      <protection hidden="1"/>
    </xf>
    <xf numFmtId="4" fontId="3" fillId="0" borderId="4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quotePrefix="1" applyBorder="1" applyProtection="1">
      <protection hidden="1"/>
    </xf>
    <xf numFmtId="4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protection hidden="1"/>
    </xf>
    <xf numFmtId="0" fontId="0" fillId="0" borderId="0" xfId="0" quotePrefix="1" applyBorder="1" applyAlignment="1" applyProtection="1"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4" fontId="4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protection hidden="1"/>
    </xf>
    <xf numFmtId="0" fontId="0" fillId="0" borderId="4" xfId="0" applyBorder="1" applyAlignment="1" applyProtection="1">
      <alignment vertical="top"/>
      <protection hidden="1"/>
    </xf>
    <xf numFmtId="0" fontId="0" fillId="0" borderId="5" xfId="0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8" xfId="0" applyBorder="1" applyProtection="1">
      <protection hidden="1"/>
    </xf>
    <xf numFmtId="0" fontId="1" fillId="0" borderId="8" xfId="0" applyFont="1" applyBorder="1" applyAlignment="1" applyProtection="1">
      <protection hidden="1"/>
    </xf>
    <xf numFmtId="0" fontId="7" fillId="0" borderId="8" xfId="0" applyFont="1" applyBorder="1" applyAlignment="1" applyProtection="1">
      <alignment horizontal="left" vertical="justify" wrapText="1"/>
      <protection hidden="1"/>
    </xf>
    <xf numFmtId="0" fontId="7" fillId="0" borderId="0" xfId="0" applyFont="1" applyBorder="1" applyAlignment="1" applyProtection="1">
      <alignment horizontal="left" vertical="justify" wrapText="1"/>
      <protection hidden="1"/>
    </xf>
    <xf numFmtId="0" fontId="7" fillId="0" borderId="8" xfId="0" applyFont="1" applyBorder="1" applyAlignment="1" applyProtection="1">
      <alignment vertical="top"/>
      <protection hidden="1"/>
    </xf>
    <xf numFmtId="0" fontId="0" fillId="0" borderId="7" xfId="0" applyBorder="1" applyProtection="1">
      <protection hidden="1"/>
    </xf>
    <xf numFmtId="0" fontId="0" fillId="0" borderId="8" xfId="0" applyBorder="1" applyAlignment="1" applyProtection="1">
      <protection hidden="1"/>
    </xf>
    <xf numFmtId="0" fontId="8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3" fillId="0" borderId="4" xfId="0" applyFont="1" applyBorder="1" applyProtection="1"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right" wrapText="1"/>
      <protection hidden="1"/>
    </xf>
    <xf numFmtId="0" fontId="1" fillId="0" borderId="7" xfId="0" applyFont="1" applyBorder="1" applyAlignment="1" applyProtection="1">
      <protection hidden="1"/>
    </xf>
    <xf numFmtId="0" fontId="9" fillId="0" borderId="1" xfId="0" applyFont="1" applyBorder="1" applyAlignment="1" applyProtection="1">
      <protection hidden="1"/>
    </xf>
    <xf numFmtId="0" fontId="0" fillId="0" borderId="9" xfId="0" applyBorder="1" applyProtection="1">
      <protection hidden="1"/>
    </xf>
    <xf numFmtId="0" fontId="2" fillId="0" borderId="5" xfId="0" applyFont="1" applyBorder="1" applyAlignment="1" applyProtection="1">
      <alignment horizontal="right"/>
      <protection hidden="1"/>
    </xf>
    <xf numFmtId="0" fontId="2" fillId="0" borderId="3" xfId="0" applyFont="1" applyBorder="1" applyAlignment="1" applyProtection="1">
      <protection hidden="1"/>
    </xf>
    <xf numFmtId="0" fontId="2" fillId="0" borderId="4" xfId="0" applyFont="1" applyBorder="1" applyAlignment="1" applyProtection="1">
      <protection hidden="1"/>
    </xf>
    <xf numFmtId="0" fontId="10" fillId="0" borderId="3" xfId="0" applyFont="1" applyBorder="1" applyAlignment="1" applyProtection="1">
      <alignment vertical="top"/>
      <protection hidden="1"/>
    </xf>
    <xf numFmtId="0" fontId="0" fillId="0" borderId="10" xfId="0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10" fillId="0" borderId="7" xfId="0" applyFont="1" applyBorder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locked="0" hidden="1"/>
    </xf>
    <xf numFmtId="0" fontId="8" fillId="0" borderId="4" xfId="0" applyFont="1" applyBorder="1" applyAlignment="1" applyProtection="1">
      <protection hidden="1"/>
    </xf>
    <xf numFmtId="0" fontId="8" fillId="0" borderId="0" xfId="0" applyFont="1" applyBorder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protection hidden="1"/>
    </xf>
    <xf numFmtId="0" fontId="8" fillId="0" borderId="0" xfId="0" applyFont="1" applyAlignment="1">
      <alignment horizontal="left" vertical="center" indent="4"/>
    </xf>
    <xf numFmtId="0" fontId="4" fillId="0" borderId="1" xfId="0" applyFont="1" applyFill="1" applyBorder="1" applyAlignment="1" applyProtection="1">
      <alignment horizontal="right"/>
      <protection hidden="1"/>
    </xf>
    <xf numFmtId="0" fontId="15" fillId="0" borderId="0" xfId="0" applyFont="1"/>
    <xf numFmtId="165" fontId="17" fillId="0" borderId="1" xfId="2" applyNumberFormat="1" applyFont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left"/>
      <protection locked="0" hidden="1"/>
    </xf>
    <xf numFmtId="0" fontId="11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/>
      <protection locked="0" hidden="1"/>
    </xf>
    <xf numFmtId="0" fontId="5" fillId="0" borderId="0" xfId="0" applyFont="1" applyBorder="1" applyAlignment="1" applyProtection="1"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right" wrapText="1"/>
      <protection hidden="1"/>
    </xf>
    <xf numFmtId="0" fontId="2" fillId="0" borderId="2" xfId="0" applyFont="1" applyBorder="1" applyAlignment="1" applyProtection="1">
      <alignment horizontal="right" vertical="top" wrapText="1"/>
      <protection hidden="1"/>
    </xf>
    <xf numFmtId="0" fontId="2" fillId="0" borderId="6" xfId="0" applyFont="1" applyBorder="1" applyAlignment="1" applyProtection="1">
      <alignment horizontal="right" vertical="top" wrapText="1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0" fillId="0" borderId="0" xfId="0" applyFont="1"/>
    <xf numFmtId="164" fontId="0" fillId="0" borderId="7" xfId="0" applyNumberFormat="1" applyBorder="1" applyAlignment="1" applyProtection="1">
      <alignment horizontal="left"/>
      <protection hidden="1"/>
    </xf>
    <xf numFmtId="164" fontId="0" fillId="0" borderId="1" xfId="0" applyNumberFormat="1" applyBorder="1" applyAlignment="1" applyProtection="1">
      <alignment horizontal="left"/>
      <protection hidden="1"/>
    </xf>
    <xf numFmtId="164" fontId="0" fillId="0" borderId="6" xfId="0" applyNumberForma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left" vertical="top"/>
      <protection hidden="1"/>
    </xf>
    <xf numFmtId="0" fontId="6" fillId="0" borderId="1" xfId="0" applyFont="1" applyBorder="1" applyAlignment="1" applyProtection="1">
      <alignment horizontal="left" vertical="top"/>
      <protection hidden="1"/>
    </xf>
    <xf numFmtId="0" fontId="6" fillId="0" borderId="6" xfId="0" applyFont="1" applyBorder="1" applyAlignment="1" applyProtection="1">
      <alignment horizontal="left" vertical="top"/>
      <protection hidden="1"/>
    </xf>
    <xf numFmtId="0" fontId="2" fillId="0" borderId="7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6" xfId="0" applyFont="1" applyBorder="1" applyAlignment="1" applyProtection="1">
      <alignment horizontal="left" vertical="top"/>
      <protection hidden="1"/>
    </xf>
    <xf numFmtId="9" fontId="3" fillId="0" borderId="0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4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/>
      <protection hidden="1"/>
    </xf>
    <xf numFmtId="164" fontId="3" fillId="0" borderId="7" xfId="0" applyNumberFormat="1" applyFont="1" applyBorder="1" applyAlignment="1" applyProtection="1">
      <alignment horizontal="left"/>
      <protection hidden="1"/>
    </xf>
    <xf numFmtId="164" fontId="3" fillId="0" borderId="1" xfId="0" applyNumberFormat="1" applyFont="1" applyBorder="1" applyAlignment="1" applyProtection="1">
      <alignment horizontal="left"/>
      <protection hidden="1"/>
    </xf>
    <xf numFmtId="164" fontId="3" fillId="0" borderId="6" xfId="0" applyNumberFormat="1" applyFont="1" applyBorder="1" applyAlignment="1" applyProtection="1">
      <alignment horizontal="left"/>
      <protection hidden="1"/>
    </xf>
    <xf numFmtId="4" fontId="4" fillId="0" borderId="1" xfId="0" applyNumberFormat="1" applyFon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3" fillId="0" borderId="1" xfId="0" applyFont="1" applyFill="1" applyBorder="1" applyAlignment="1" applyProtection="1">
      <alignment horizontal="left"/>
      <protection locked="0" hidden="1"/>
    </xf>
    <xf numFmtId="0" fontId="3" fillId="0" borderId="1" xfId="0" applyFont="1" applyFill="1" applyBorder="1" applyAlignment="1" applyProtection="1">
      <alignment horizontal="right"/>
      <protection locked="0" hidden="1"/>
    </xf>
    <xf numFmtId="2" fontId="3" fillId="0" borderId="1" xfId="0" applyNumberFormat="1" applyFont="1" applyBorder="1" applyAlignment="1" applyProtection="1">
      <protection hidden="1"/>
    </xf>
    <xf numFmtId="2" fontId="3" fillId="0" borderId="1" xfId="0" applyNumberFormat="1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16" fillId="0" borderId="0" xfId="1"/>
    <xf numFmtId="2" fontId="3" fillId="0" borderId="4" xfId="0" applyNumberFormat="1" applyFont="1" applyBorder="1" applyAlignment="1" applyProtection="1">
      <alignment horizontal="right"/>
      <protection hidden="1"/>
    </xf>
    <xf numFmtId="2" fontId="4" fillId="0" borderId="12" xfId="0" applyNumberFormat="1" applyFont="1" applyBorder="1" applyAlignment="1" applyProtection="1">
      <alignment horizontal="right"/>
      <protection hidden="1"/>
    </xf>
    <xf numFmtId="2" fontId="4" fillId="0" borderId="4" xfId="0" applyNumberFormat="1" applyFont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3" fillId="0" borderId="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right"/>
      <protection locked="0" hidden="1"/>
    </xf>
    <xf numFmtId="2" fontId="3" fillId="0" borderId="0" xfId="0" applyNumberFormat="1" applyFont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horizontal="right"/>
      <protection locked="0" hidden="1"/>
    </xf>
    <xf numFmtId="2" fontId="18" fillId="0" borderId="0" xfId="0" applyNumberFormat="1" applyFont="1" applyBorder="1" applyAlignment="1" applyProtection="1"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7" fontId="17" fillId="0" borderId="0" xfId="0" applyNumberFormat="1" applyFont="1" applyBorder="1" applyAlignment="1" applyProtection="1">
      <alignment horizontal="left"/>
      <protection hidden="1"/>
    </xf>
    <xf numFmtId="0" fontId="19" fillId="0" borderId="7" xfId="0" applyFont="1" applyFill="1" applyBorder="1" applyAlignment="1" applyProtection="1">
      <alignment horizontal="left"/>
      <protection locked="0" hidden="1"/>
    </xf>
    <xf numFmtId="0" fontId="19" fillId="0" borderId="1" xfId="0" applyFont="1" applyFill="1" applyBorder="1" applyAlignment="1" applyProtection="1">
      <alignment horizontal="left"/>
      <protection locked="0" hidden="1"/>
    </xf>
    <xf numFmtId="0" fontId="3" fillId="0" borderId="7" xfId="0" applyFont="1" applyFill="1" applyBorder="1" applyAlignment="1" applyProtection="1">
      <alignment horizontal="left"/>
      <protection locked="0" hidden="1"/>
    </xf>
    <xf numFmtId="0" fontId="3" fillId="0" borderId="7" xfId="0" applyFont="1" applyFill="1" applyBorder="1" applyAlignment="1" applyProtection="1">
      <alignment horizontal="left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9" fontId="3" fillId="0" borderId="7" xfId="0" applyNumberFormat="1" applyFont="1" applyBorder="1" applyAlignment="1" applyProtection="1">
      <alignment horizontal="center"/>
      <protection hidden="1"/>
    </xf>
    <xf numFmtId="9" fontId="3" fillId="0" borderId="1" xfId="0" applyNumberFormat="1" applyFont="1" applyBorder="1" applyAlignment="1" applyProtection="1">
      <alignment horizontal="center"/>
      <protection hidden="1"/>
    </xf>
    <xf numFmtId="164" fontId="12" fillId="0" borderId="7" xfId="0" applyNumberFormat="1" applyFont="1" applyBorder="1" applyAlignment="1" applyProtection="1">
      <alignment horizontal="left"/>
      <protection hidden="1"/>
    </xf>
    <xf numFmtId="164" fontId="12" fillId="0" borderId="1" xfId="0" applyNumberFormat="1" applyFont="1" applyBorder="1" applyAlignment="1" applyProtection="1">
      <alignment horizontal="left"/>
      <protection hidden="1"/>
    </xf>
    <xf numFmtId="0" fontId="18" fillId="0" borderId="7" xfId="0" applyFont="1" applyFill="1" applyBorder="1" applyAlignment="1" applyProtection="1">
      <alignment horizontal="left"/>
      <protection locked="0" hidden="1"/>
    </xf>
    <xf numFmtId="0" fontId="18" fillId="0" borderId="1" xfId="0" applyFont="1" applyFill="1" applyBorder="1" applyAlignment="1" applyProtection="1">
      <alignment horizontal="left"/>
      <protection locked="0" hidden="1"/>
    </xf>
    <xf numFmtId="0" fontId="22" fillId="0" borderId="7" xfId="0" applyFont="1" applyFill="1" applyBorder="1" applyAlignment="1" applyProtection="1">
      <alignment horizontal="left"/>
      <protection locked="0" hidden="1"/>
    </xf>
    <xf numFmtId="0" fontId="17" fillId="0" borderId="1" xfId="0" applyFont="1" applyFill="1" applyBorder="1" applyAlignment="1" applyProtection="1">
      <alignment horizontal="left"/>
      <protection locked="0" hidden="1"/>
    </xf>
    <xf numFmtId="0" fontId="3" fillId="0" borderId="6" xfId="0" applyFont="1" applyFill="1" applyBorder="1" applyAlignment="1" applyProtection="1">
      <alignment horizontal="left"/>
      <protection locked="0" hidden="1"/>
    </xf>
    <xf numFmtId="0" fontId="8" fillId="0" borderId="1" xfId="0" applyFont="1" applyBorder="1" applyAlignment="1" applyProtection="1">
      <protection hidden="1"/>
    </xf>
  </cellXfs>
  <cellStyles count="3">
    <cellStyle name="Hyperlinkki" xfId="1" builtinId="8"/>
    <cellStyle name="Normaali" xfId="0" builtinId="0"/>
    <cellStyle name="Pilkku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1</xdr:row>
      <xdr:rowOff>38100</xdr:rowOff>
    </xdr:from>
    <xdr:to>
      <xdr:col>3</xdr:col>
      <xdr:colOff>57150</xdr:colOff>
      <xdr:row>3</xdr:row>
      <xdr:rowOff>104775</xdr:rowOff>
    </xdr:to>
    <xdr:pic>
      <xdr:nvPicPr>
        <xdr:cNvPr id="1171" name="Kuva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219075"/>
          <a:ext cx="4381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ppo.saranpaa@lapu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4"/>
  <sheetViews>
    <sheetView showGridLines="0" showRowColHeaders="0" showZeros="0" tabSelected="1" topLeftCell="A25" workbookViewId="0">
      <selection activeCell="A26" sqref="A26"/>
    </sheetView>
  </sheetViews>
  <sheetFormatPr defaultColWidth="0" defaultRowHeight="0" customHeight="1" zeroHeight="1" x14ac:dyDescent="0.2"/>
  <cols>
    <col min="1" max="1" width="8.7109375" style="1" customWidth="1"/>
    <col min="2" max="4" width="2.7109375" style="1" customWidth="1"/>
    <col min="5" max="14" width="2.85546875" style="1" customWidth="1"/>
    <col min="15" max="16" width="2.7109375" style="1" customWidth="1"/>
    <col min="17" max="19" width="2.85546875" style="1" customWidth="1"/>
    <col min="20" max="37" width="2.7109375" style="3" customWidth="1"/>
    <col min="38" max="16384" width="0" style="4" hidden="1"/>
  </cols>
  <sheetData>
    <row r="1" spans="1:37" ht="14.25" customHeight="1" x14ac:dyDescent="0.25">
      <c r="B1" s="75"/>
      <c r="T1" s="2" t="s">
        <v>0</v>
      </c>
    </row>
    <row r="2" spans="1:37" ht="14.25" customHeight="1" x14ac:dyDescent="0.25">
      <c r="B2" s="15"/>
      <c r="E2" s="79" t="s">
        <v>60</v>
      </c>
      <c r="M2" s="79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14.25" customHeight="1" x14ac:dyDescent="0.25">
      <c r="B3" s="15"/>
      <c r="E3" s="1" t="s">
        <v>56</v>
      </c>
      <c r="S3" s="6"/>
      <c r="T3" s="7" t="s">
        <v>1</v>
      </c>
      <c r="U3" s="8"/>
      <c r="V3" s="8"/>
      <c r="W3" s="8"/>
      <c r="X3" s="8"/>
      <c r="Y3" s="8"/>
      <c r="Z3" s="8"/>
      <c r="AA3" s="8"/>
      <c r="AB3" s="9"/>
      <c r="AC3" s="7" t="s">
        <v>2</v>
      </c>
      <c r="AD3" s="8"/>
      <c r="AE3" s="8"/>
      <c r="AF3" s="8"/>
      <c r="AG3" s="8"/>
      <c r="AH3" s="8"/>
      <c r="AI3" s="8"/>
      <c r="AJ3" s="8"/>
      <c r="AK3" s="8"/>
    </row>
    <row r="4" spans="1:37" ht="14.25" customHeight="1" x14ac:dyDescent="0.25">
      <c r="B4" s="10"/>
      <c r="C4" s="10"/>
      <c r="D4" s="10"/>
      <c r="E4" s="10" t="s">
        <v>45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58">
        <v>42779</v>
      </c>
      <c r="U4" s="159"/>
      <c r="V4" s="159"/>
      <c r="W4" s="159"/>
      <c r="X4" s="159"/>
      <c r="Y4" s="159"/>
      <c r="Z4" s="159"/>
      <c r="AA4" s="159"/>
      <c r="AB4" s="12"/>
      <c r="AC4" s="160">
        <v>125</v>
      </c>
      <c r="AD4" s="161"/>
      <c r="AE4" s="161"/>
      <c r="AF4" s="161"/>
      <c r="AG4" s="161"/>
      <c r="AH4" s="161"/>
      <c r="AI4" s="161"/>
      <c r="AJ4" s="161"/>
      <c r="AK4" s="161"/>
    </row>
    <row r="5" spans="1:37" ht="14.25" customHeight="1" x14ac:dyDescent="0.2">
      <c r="B5" s="97"/>
      <c r="C5" s="90"/>
      <c r="D5" s="90"/>
      <c r="E5" s="90"/>
      <c r="F5" s="90"/>
      <c r="G5" s="90"/>
      <c r="H5" s="90"/>
      <c r="I5" s="90"/>
      <c r="J5" s="13"/>
      <c r="K5" s="13"/>
      <c r="L5" s="13"/>
      <c r="M5" s="13"/>
      <c r="N5" s="13"/>
      <c r="O5" s="13"/>
      <c r="P5" s="13"/>
      <c r="Q5" s="13"/>
      <c r="R5" s="13"/>
      <c r="S5" s="14"/>
      <c r="T5" s="7" t="s">
        <v>3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4.25" customHeight="1" x14ac:dyDescent="0.25">
      <c r="B6" s="98" t="s">
        <v>30</v>
      </c>
      <c r="C6" s="99"/>
      <c r="D6" s="99"/>
      <c r="E6" s="99"/>
      <c r="F6" s="99"/>
      <c r="G6" s="99"/>
      <c r="H6" s="99"/>
      <c r="I6" s="99"/>
      <c r="S6" s="6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</row>
    <row r="7" spans="1:37" ht="14.25" customHeight="1" x14ac:dyDescent="0.2">
      <c r="B7" s="97"/>
      <c r="C7" s="90"/>
      <c r="D7" s="90"/>
      <c r="E7" s="90"/>
      <c r="F7" s="90"/>
      <c r="G7" s="90"/>
      <c r="H7" s="90"/>
      <c r="I7" s="90"/>
      <c r="S7" s="6"/>
      <c r="T7" s="7" t="s">
        <v>4</v>
      </c>
      <c r="U7" s="8"/>
      <c r="V7" s="8"/>
      <c r="W7" s="8"/>
      <c r="X7" s="8"/>
      <c r="Y7" s="8"/>
      <c r="Z7" s="8"/>
      <c r="AA7" s="8"/>
      <c r="AB7" s="9"/>
      <c r="AC7" s="7" t="s">
        <v>5</v>
      </c>
      <c r="AD7" s="8"/>
      <c r="AE7" s="8"/>
      <c r="AF7" s="8"/>
      <c r="AG7" s="8"/>
      <c r="AH7" s="8"/>
      <c r="AI7" s="8"/>
      <c r="AJ7" s="8"/>
      <c r="AK7" s="8"/>
    </row>
    <row r="8" spans="1:37" ht="14.25" customHeight="1" x14ac:dyDescent="0.25">
      <c r="B8" s="97" t="s">
        <v>55</v>
      </c>
      <c r="C8" s="90"/>
      <c r="D8" s="90"/>
      <c r="E8" s="90"/>
      <c r="F8" s="90"/>
      <c r="G8" s="90"/>
      <c r="H8" s="90"/>
      <c r="I8" s="90"/>
      <c r="S8" s="6"/>
      <c r="T8" s="153"/>
      <c r="U8" s="128"/>
      <c r="V8" s="128"/>
      <c r="W8" s="128"/>
      <c r="X8" s="128"/>
      <c r="Y8" s="128"/>
      <c r="Z8" s="128"/>
      <c r="AA8" s="128"/>
      <c r="AB8" s="164"/>
      <c r="AC8" s="153"/>
      <c r="AD8" s="128"/>
      <c r="AE8" s="128"/>
      <c r="AF8" s="128"/>
      <c r="AG8" s="128"/>
      <c r="AH8" s="128"/>
      <c r="AI8" s="128"/>
      <c r="AJ8" s="128"/>
      <c r="AK8" s="128"/>
    </row>
    <row r="9" spans="1:37" ht="14.25" customHeight="1" x14ac:dyDescent="0.2">
      <c r="B9" s="97"/>
      <c r="C9" s="90"/>
      <c r="D9" s="90"/>
      <c r="E9" s="90"/>
      <c r="F9" s="90"/>
      <c r="G9" s="90"/>
      <c r="H9" s="90"/>
      <c r="I9" s="90"/>
      <c r="J9" s="74"/>
      <c r="K9" s="74"/>
      <c r="L9" s="74"/>
      <c r="M9" s="74"/>
      <c r="N9" s="74"/>
      <c r="S9" s="6"/>
      <c r="T9" s="7" t="s">
        <v>44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4.25" customHeight="1" x14ac:dyDescent="0.2">
      <c r="B10" s="97" t="s">
        <v>45</v>
      </c>
      <c r="C10" s="90"/>
      <c r="D10" s="90"/>
      <c r="E10" s="90"/>
      <c r="F10" s="90"/>
      <c r="G10" s="90"/>
      <c r="H10" s="90"/>
      <c r="I10" s="90"/>
      <c r="J10" s="74"/>
      <c r="K10" s="74"/>
      <c r="L10" s="74"/>
      <c r="M10" s="74"/>
      <c r="N10" s="74"/>
      <c r="S10" s="6"/>
      <c r="T10" s="151" t="s">
        <v>55</v>
      </c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 spans="1:37" ht="14.25" customHeight="1" x14ac:dyDescent="0.2">
      <c r="B11" s="97"/>
      <c r="C11" s="90"/>
      <c r="D11" s="90"/>
      <c r="E11" s="90"/>
      <c r="F11" s="90"/>
      <c r="G11" s="90"/>
      <c r="H11" s="90"/>
      <c r="I11" s="90"/>
      <c r="J11" s="74"/>
      <c r="K11" s="74"/>
      <c r="L11" s="74"/>
      <c r="M11" s="74"/>
      <c r="N11" s="74"/>
      <c r="S11" s="6"/>
      <c r="T11" s="7" t="s">
        <v>6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4.25" customHeight="1" x14ac:dyDescent="0.25">
      <c r="B12" s="97"/>
      <c r="C12" s="90"/>
      <c r="D12" s="90"/>
      <c r="E12" s="90"/>
      <c r="F12" s="90"/>
      <c r="G12" s="90"/>
      <c r="H12" s="90"/>
      <c r="I12" s="90"/>
      <c r="S12" s="6"/>
      <c r="T12" s="153"/>
      <c r="U12" s="128"/>
      <c r="V12" s="85"/>
      <c r="W12" s="165" t="s">
        <v>62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4.25" customHeight="1" x14ac:dyDescent="0.2">
      <c r="B13" s="97"/>
      <c r="C13" s="90"/>
      <c r="D13" s="90"/>
      <c r="E13" s="90"/>
      <c r="F13" s="90"/>
      <c r="G13" s="90"/>
      <c r="H13" s="90"/>
      <c r="I13" s="90"/>
      <c r="S13" s="6"/>
      <c r="T13" s="7" t="s">
        <v>7</v>
      </c>
      <c r="U13" s="8"/>
      <c r="V13" s="8"/>
      <c r="W13" s="8"/>
      <c r="X13" s="8"/>
      <c r="Y13" s="8"/>
      <c r="Z13" s="8"/>
      <c r="AA13" s="8"/>
      <c r="AB13" s="9"/>
      <c r="AC13" s="7" t="s">
        <v>8</v>
      </c>
      <c r="AD13" s="8"/>
      <c r="AE13" s="8"/>
      <c r="AF13" s="8"/>
      <c r="AG13" s="8"/>
      <c r="AH13" s="8"/>
      <c r="AI13" s="8"/>
      <c r="AJ13" s="8"/>
      <c r="AK13" s="8"/>
    </row>
    <row r="14" spans="1:37" ht="14.25" customHeight="1" x14ac:dyDescent="0.25">
      <c r="B14" s="16"/>
      <c r="C14" s="16"/>
      <c r="D14" s="16"/>
      <c r="E14" s="16"/>
      <c r="F14" s="16"/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54"/>
      <c r="U14" s="155"/>
      <c r="V14" s="5"/>
      <c r="W14" s="5"/>
      <c r="X14" s="5"/>
      <c r="Y14" s="5"/>
      <c r="Z14" s="5"/>
      <c r="AA14" s="5"/>
      <c r="AB14" s="12"/>
      <c r="AC14" s="156"/>
      <c r="AD14" s="157"/>
      <c r="AE14" s="17"/>
      <c r="AF14" s="17"/>
      <c r="AG14" s="17"/>
      <c r="AH14" s="17"/>
      <c r="AI14" s="17"/>
      <c r="AJ14" s="17"/>
      <c r="AK14" s="17"/>
    </row>
    <row r="15" spans="1:37" s="3" customFormat="1" ht="14.25" customHeight="1" x14ac:dyDescent="0.2">
      <c r="A15" s="1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8"/>
      <c r="U15" s="18"/>
      <c r="V15" s="18"/>
      <c r="W15" s="18"/>
      <c r="X15" s="18"/>
      <c r="Y15" s="18"/>
      <c r="Z15" s="18"/>
      <c r="AA15" s="1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s="3" customFormat="1" ht="14.25" customHeight="1" x14ac:dyDescent="0.25">
      <c r="A16" s="15"/>
      <c r="B16" s="19" t="s">
        <v>9</v>
      </c>
      <c r="C16" s="19"/>
      <c r="D16" s="19"/>
      <c r="E16" s="19" t="s">
        <v>10</v>
      </c>
      <c r="F16" s="81"/>
      <c r="G16" s="19"/>
      <c r="H16" s="19"/>
      <c r="I16" s="19"/>
      <c r="J16" s="19"/>
      <c r="K16" s="19"/>
      <c r="L16" s="5"/>
      <c r="M16" s="5"/>
      <c r="N16" s="83" t="s">
        <v>11</v>
      </c>
      <c r="O16" s="19"/>
      <c r="P16" s="19"/>
      <c r="Q16" s="81"/>
      <c r="R16" s="5"/>
      <c r="S16" s="20" t="s">
        <v>12</v>
      </c>
      <c r="T16" s="5"/>
      <c r="U16" s="20"/>
      <c r="V16" s="20"/>
      <c r="W16" s="20"/>
      <c r="X16" s="20" t="s">
        <v>13</v>
      </c>
      <c r="Y16" s="20"/>
      <c r="Z16" s="149" t="s">
        <v>14</v>
      </c>
      <c r="AA16" s="149"/>
      <c r="AB16" s="21"/>
      <c r="AC16" s="21"/>
      <c r="AD16" s="21"/>
      <c r="AE16" s="20" t="s">
        <v>15</v>
      </c>
      <c r="AF16" s="20"/>
      <c r="AG16" s="20"/>
      <c r="AH16" s="20"/>
      <c r="AI16" s="5"/>
      <c r="AJ16" s="5"/>
      <c r="AK16" s="20" t="s">
        <v>16</v>
      </c>
    </row>
    <row r="17" spans="1:37" s="25" customFormat="1" ht="14.25" customHeight="1" x14ac:dyDescent="0.25">
      <c r="A17" s="15"/>
      <c r="B17" s="89"/>
      <c r="C17" s="89"/>
      <c r="D17" s="89"/>
      <c r="E17" s="97"/>
      <c r="F17" s="97"/>
      <c r="G17" s="97"/>
      <c r="H17" s="97"/>
      <c r="I17" s="97"/>
      <c r="J17" s="97"/>
      <c r="K17" s="97"/>
      <c r="L17" s="97"/>
      <c r="M17" s="146"/>
      <c r="N17" s="146"/>
      <c r="O17" s="147"/>
      <c r="P17" s="147"/>
      <c r="Q17" s="147"/>
      <c r="R17" s="147"/>
      <c r="S17" s="93"/>
      <c r="T17" s="93"/>
      <c r="U17" s="88">
        <f t="shared" ref="U17:U22" si="0">M17*O17</f>
        <v>0</v>
      </c>
      <c r="V17" s="88"/>
      <c r="W17" s="88"/>
      <c r="X17" s="88"/>
      <c r="Y17" s="24"/>
      <c r="Z17" s="148"/>
      <c r="AA17" s="148"/>
      <c r="AB17" s="88">
        <f t="shared" ref="AB17:AB22" si="1">PRODUCT(U17,Z17/100)</f>
        <v>0</v>
      </c>
      <c r="AC17" s="88"/>
      <c r="AD17" s="88"/>
      <c r="AE17" s="88"/>
      <c r="AF17" s="88">
        <f>U17+AB17</f>
        <v>0</v>
      </c>
      <c r="AG17" s="88"/>
      <c r="AH17" s="88"/>
      <c r="AI17" s="88"/>
      <c r="AJ17" s="88"/>
      <c r="AK17" s="88"/>
    </row>
    <row r="18" spans="1:37" s="22" customFormat="1" ht="14.25" customHeight="1" x14ac:dyDescent="0.25">
      <c r="A18" s="15"/>
      <c r="B18" s="89"/>
      <c r="C18" s="89"/>
      <c r="D18" s="89"/>
      <c r="E18" s="97"/>
      <c r="F18" s="97"/>
      <c r="G18" s="97"/>
      <c r="H18" s="97"/>
      <c r="I18" s="97"/>
      <c r="J18" s="97"/>
      <c r="K18" s="97"/>
      <c r="L18" s="97"/>
      <c r="M18" s="146"/>
      <c r="N18" s="146"/>
      <c r="O18" s="147"/>
      <c r="P18" s="147"/>
      <c r="Q18" s="147"/>
      <c r="R18" s="147"/>
      <c r="S18" s="93"/>
      <c r="T18" s="93"/>
      <c r="U18" s="88"/>
      <c r="V18" s="88"/>
      <c r="W18" s="88"/>
      <c r="X18" s="88"/>
      <c r="Y18" s="24"/>
      <c r="Z18" s="148"/>
      <c r="AA18" s="148"/>
      <c r="AB18" s="88">
        <f t="shared" si="1"/>
        <v>0</v>
      </c>
      <c r="AC18" s="88"/>
      <c r="AD18" s="88"/>
      <c r="AE18" s="88"/>
      <c r="AF18" s="88">
        <f t="shared" ref="AF18:AF23" si="2">U18+AB18</f>
        <v>0</v>
      </c>
      <c r="AG18" s="88"/>
      <c r="AH18" s="88"/>
      <c r="AI18" s="88"/>
      <c r="AJ18" s="88"/>
      <c r="AK18" s="88"/>
    </row>
    <row r="19" spans="1:37" s="25" customFormat="1" ht="14.25" customHeight="1" x14ac:dyDescent="0.25">
      <c r="A19" s="15"/>
      <c r="B19" s="89"/>
      <c r="C19" s="89"/>
      <c r="D19" s="89"/>
      <c r="E19" s="97"/>
      <c r="F19" s="97"/>
      <c r="G19" s="97"/>
      <c r="H19" s="97"/>
      <c r="I19" s="97"/>
      <c r="J19" s="97"/>
      <c r="K19" s="97"/>
      <c r="L19" s="97"/>
      <c r="M19" s="146"/>
      <c r="N19" s="146"/>
      <c r="O19" s="147"/>
      <c r="P19" s="147"/>
      <c r="Q19" s="147"/>
      <c r="R19" s="147"/>
      <c r="S19" s="93"/>
      <c r="T19" s="93"/>
      <c r="U19" s="88"/>
      <c r="V19" s="88"/>
      <c r="W19" s="88"/>
      <c r="X19" s="88"/>
      <c r="Y19" s="24"/>
      <c r="Z19" s="148"/>
      <c r="AA19" s="148"/>
      <c r="AB19" s="88">
        <f t="shared" si="1"/>
        <v>0</v>
      </c>
      <c r="AC19" s="88"/>
      <c r="AD19" s="88"/>
      <c r="AE19" s="88"/>
      <c r="AF19" s="88">
        <f t="shared" si="2"/>
        <v>0</v>
      </c>
      <c r="AG19" s="88"/>
      <c r="AH19" s="88"/>
      <c r="AI19" s="88"/>
      <c r="AJ19" s="88"/>
      <c r="AK19" s="88"/>
    </row>
    <row r="20" spans="1:37" s="25" customFormat="1" ht="14.25" customHeight="1" x14ac:dyDescent="0.25">
      <c r="A20" s="15"/>
      <c r="B20" s="89"/>
      <c r="C20" s="89"/>
      <c r="D20" s="89"/>
      <c r="E20" s="150"/>
      <c r="F20" s="97"/>
      <c r="G20" s="97"/>
      <c r="H20" s="97"/>
      <c r="I20" s="97"/>
      <c r="J20" s="97"/>
      <c r="K20" s="97"/>
      <c r="L20" s="97"/>
      <c r="M20" s="146"/>
      <c r="N20" s="146"/>
      <c r="O20" s="147"/>
      <c r="P20" s="147"/>
      <c r="Q20" s="147"/>
      <c r="R20" s="147"/>
      <c r="S20" s="93"/>
      <c r="T20" s="93"/>
      <c r="U20" s="88"/>
      <c r="V20" s="88"/>
      <c r="W20" s="88"/>
      <c r="X20" s="88"/>
      <c r="Y20" s="24"/>
      <c r="Z20" s="148"/>
      <c r="AA20" s="148"/>
      <c r="AB20" s="88">
        <f t="shared" si="1"/>
        <v>0</v>
      </c>
      <c r="AC20" s="88"/>
      <c r="AD20" s="88"/>
      <c r="AE20" s="88"/>
      <c r="AF20" s="88">
        <f t="shared" si="2"/>
        <v>0</v>
      </c>
      <c r="AG20" s="88"/>
      <c r="AH20" s="88"/>
      <c r="AI20" s="88"/>
      <c r="AJ20" s="88"/>
      <c r="AK20" s="88"/>
    </row>
    <row r="21" spans="1:37" s="25" customFormat="1" ht="14.25" customHeight="1" x14ac:dyDescent="0.25">
      <c r="A21" s="15"/>
      <c r="B21" s="89"/>
      <c r="C21" s="89"/>
      <c r="D21" s="89"/>
      <c r="E21" s="97"/>
      <c r="F21" s="97"/>
      <c r="G21" s="97"/>
      <c r="H21" s="97"/>
      <c r="I21" s="97"/>
      <c r="J21" s="97"/>
      <c r="K21" s="97"/>
      <c r="L21" s="97"/>
      <c r="M21" s="146"/>
      <c r="N21" s="146"/>
      <c r="O21" s="147"/>
      <c r="P21" s="147"/>
      <c r="Q21" s="147"/>
      <c r="R21" s="147"/>
      <c r="S21" s="93"/>
      <c r="T21" s="93"/>
      <c r="U21" s="88">
        <f t="shared" si="0"/>
        <v>0</v>
      </c>
      <c r="V21" s="88"/>
      <c r="W21" s="88"/>
      <c r="X21" s="88"/>
      <c r="Y21" s="24"/>
      <c r="Z21" s="148"/>
      <c r="AA21" s="148"/>
      <c r="AB21" s="88">
        <f t="shared" si="1"/>
        <v>0</v>
      </c>
      <c r="AC21" s="88"/>
      <c r="AD21" s="88"/>
      <c r="AE21" s="88"/>
      <c r="AF21" s="88">
        <f>U21+AB21</f>
        <v>0</v>
      </c>
      <c r="AG21" s="88"/>
      <c r="AH21" s="88"/>
      <c r="AI21" s="88"/>
      <c r="AJ21" s="88"/>
      <c r="AK21" s="88"/>
    </row>
    <row r="22" spans="1:37" s="25" customFormat="1" ht="14.25" customHeight="1" x14ac:dyDescent="0.25">
      <c r="A22" s="15"/>
      <c r="B22" s="89"/>
      <c r="C22" s="89"/>
      <c r="D22" s="89"/>
      <c r="E22" s="97"/>
      <c r="F22" s="97"/>
      <c r="G22" s="97"/>
      <c r="H22" s="97"/>
      <c r="I22" s="97"/>
      <c r="J22" s="97"/>
      <c r="K22" s="97"/>
      <c r="L22" s="97"/>
      <c r="M22" s="146"/>
      <c r="N22" s="146"/>
      <c r="O22" s="147"/>
      <c r="P22" s="147"/>
      <c r="Q22" s="147"/>
      <c r="R22" s="147"/>
      <c r="S22" s="93"/>
      <c r="T22" s="93"/>
      <c r="U22" s="88">
        <f t="shared" si="0"/>
        <v>0</v>
      </c>
      <c r="V22" s="88"/>
      <c r="W22" s="88"/>
      <c r="X22" s="88"/>
      <c r="Y22" s="24"/>
      <c r="Z22" s="148"/>
      <c r="AA22" s="142"/>
      <c r="AB22" s="88">
        <f t="shared" si="1"/>
        <v>0</v>
      </c>
      <c r="AC22" s="88"/>
      <c r="AD22" s="88"/>
      <c r="AE22" s="88"/>
      <c r="AF22" s="88">
        <f>U22+AB22</f>
        <v>0</v>
      </c>
      <c r="AG22" s="88"/>
      <c r="AH22" s="88"/>
      <c r="AI22" s="88"/>
      <c r="AJ22" s="88"/>
      <c r="AK22" s="88"/>
    </row>
    <row r="23" spans="1:37" s="25" customFormat="1" ht="14.25" customHeight="1" x14ac:dyDescent="0.25">
      <c r="A23" s="15"/>
      <c r="B23" s="89"/>
      <c r="C23" s="89"/>
      <c r="D23" s="89"/>
      <c r="E23" s="90" t="s">
        <v>47</v>
      </c>
      <c r="F23" s="90"/>
      <c r="G23" s="90"/>
      <c r="H23" s="90"/>
      <c r="I23" s="90"/>
      <c r="J23" s="90"/>
      <c r="K23" s="90"/>
      <c r="L23" s="90"/>
      <c r="M23" s="143"/>
      <c r="N23" s="143"/>
      <c r="O23" s="144"/>
      <c r="P23" s="144"/>
      <c r="Q23" s="144"/>
      <c r="R23" s="144"/>
      <c r="S23" s="93"/>
      <c r="T23" s="93"/>
      <c r="U23" s="88"/>
      <c r="V23" s="88"/>
      <c r="W23" s="88"/>
      <c r="X23" s="88"/>
      <c r="Y23" s="24"/>
      <c r="Z23" s="142"/>
      <c r="AA23" s="142"/>
      <c r="AB23" s="88"/>
      <c r="AC23" s="88"/>
      <c r="AD23" s="88"/>
      <c r="AE23" s="88"/>
      <c r="AF23" s="88">
        <f t="shared" si="2"/>
        <v>0</v>
      </c>
      <c r="AG23" s="88"/>
      <c r="AH23" s="88"/>
      <c r="AI23" s="88"/>
      <c r="AJ23" s="88"/>
      <c r="AK23" s="88"/>
    </row>
    <row r="24" spans="1:37" s="25" customFormat="1" ht="14.25" customHeight="1" x14ac:dyDescent="0.25">
      <c r="A24" s="15"/>
      <c r="B24" s="89"/>
      <c r="C24" s="89"/>
      <c r="D24" s="89"/>
      <c r="E24" s="90" t="s">
        <v>55</v>
      </c>
      <c r="F24" s="90"/>
      <c r="G24" s="90"/>
      <c r="H24" s="90"/>
      <c r="I24" s="90"/>
      <c r="J24" s="90"/>
      <c r="K24" s="90"/>
      <c r="L24" s="90"/>
      <c r="M24" s="145" t="s">
        <v>55</v>
      </c>
      <c r="N24" s="145"/>
      <c r="O24" s="141" t="s">
        <v>55</v>
      </c>
      <c r="P24" s="140"/>
      <c r="Q24" s="140"/>
      <c r="R24" s="140"/>
      <c r="S24" s="93"/>
      <c r="T24" s="93"/>
      <c r="U24" s="88"/>
      <c r="V24" s="88"/>
      <c r="W24" s="88"/>
      <c r="X24" s="88"/>
      <c r="Y24" s="30"/>
      <c r="Z24" s="138"/>
      <c r="AA24" s="13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1:37" s="25" customFormat="1" ht="14.25" customHeight="1" x14ac:dyDescent="0.25">
      <c r="A25" s="15"/>
      <c r="B25" s="89"/>
      <c r="C25" s="89"/>
      <c r="D25" s="89"/>
      <c r="E25" s="90"/>
      <c r="F25" s="90"/>
      <c r="G25" s="90"/>
      <c r="H25" s="90"/>
      <c r="I25" s="90"/>
      <c r="J25" s="90"/>
      <c r="K25" s="90"/>
      <c r="L25" s="90"/>
      <c r="M25" s="139"/>
      <c r="N25" s="139"/>
      <c r="O25" s="140"/>
      <c r="P25" s="140"/>
      <c r="Q25" s="140"/>
      <c r="R25" s="140"/>
      <c r="S25" s="93"/>
      <c r="T25" s="93"/>
      <c r="U25" s="88"/>
      <c r="V25" s="88"/>
      <c r="W25" s="88"/>
      <c r="X25" s="88"/>
      <c r="Y25" s="24"/>
      <c r="Z25" s="138"/>
      <c r="AA25" s="138"/>
      <c r="AF25" s="88"/>
      <c r="AG25" s="88"/>
      <c r="AH25" s="88"/>
      <c r="AI25" s="88"/>
      <c r="AJ25" s="88"/>
      <c r="AK25" s="88"/>
    </row>
    <row r="26" spans="1:37" s="25" customFormat="1" ht="14.25" customHeight="1" x14ac:dyDescent="0.25">
      <c r="A26" s="15"/>
      <c r="B26" s="77"/>
      <c r="C26" s="77"/>
      <c r="D26" s="77"/>
      <c r="E26" s="90" t="s">
        <v>57</v>
      </c>
      <c r="F26" s="91"/>
      <c r="G26" s="91"/>
      <c r="H26" s="91"/>
      <c r="I26" s="91"/>
      <c r="J26" s="91"/>
      <c r="K26" s="91"/>
      <c r="L26" s="91"/>
      <c r="M26" s="139" t="s">
        <v>53</v>
      </c>
      <c r="N26" s="139"/>
      <c r="O26" s="141">
        <v>123456</v>
      </c>
      <c r="P26" s="140"/>
      <c r="Q26" s="140"/>
      <c r="R26" s="140"/>
      <c r="S26" s="76"/>
      <c r="T26" s="76"/>
      <c r="U26" s="26"/>
      <c r="V26" s="26"/>
      <c r="W26" s="26"/>
      <c r="X26" s="26"/>
      <c r="Y26" s="24"/>
      <c r="Z26" s="37"/>
      <c r="AA26" s="37"/>
      <c r="AB26" s="88"/>
      <c r="AC26" s="88"/>
      <c r="AD26" s="88"/>
      <c r="AE26" s="88"/>
      <c r="AF26" s="26"/>
      <c r="AG26" s="26"/>
      <c r="AH26" s="26"/>
      <c r="AI26" s="26"/>
      <c r="AJ26" s="26"/>
      <c r="AK26" s="26"/>
    </row>
    <row r="27" spans="1:37" s="25" customFormat="1" ht="14.25" customHeight="1" x14ac:dyDescent="0.25">
      <c r="A27" s="15"/>
      <c r="B27" s="89"/>
      <c r="C27" s="89"/>
      <c r="D27" s="89"/>
      <c r="E27" s="90"/>
      <c r="F27" s="91"/>
      <c r="G27" s="91"/>
      <c r="H27" s="91"/>
      <c r="I27" s="91"/>
      <c r="J27" s="91"/>
      <c r="K27" s="91"/>
      <c r="L27" s="91"/>
      <c r="M27" s="89"/>
      <c r="N27" s="89"/>
      <c r="O27" s="140"/>
      <c r="P27" s="140"/>
      <c r="Q27" s="140"/>
      <c r="R27" s="140"/>
      <c r="S27" s="93"/>
      <c r="T27" s="93"/>
      <c r="U27" s="95" t="s">
        <v>17</v>
      </c>
      <c r="V27" s="95"/>
      <c r="W27" s="95"/>
      <c r="X27" s="95"/>
      <c r="Y27" s="24"/>
      <c r="Z27" s="96" t="s">
        <v>17</v>
      </c>
      <c r="AA27" s="96"/>
      <c r="AB27" s="95" t="s">
        <v>17</v>
      </c>
      <c r="AC27" s="95"/>
      <c r="AD27" s="95"/>
      <c r="AE27" s="95"/>
      <c r="AF27" s="88" t="s">
        <v>17</v>
      </c>
      <c r="AG27" s="88"/>
      <c r="AH27" s="88"/>
      <c r="AI27" s="88"/>
      <c r="AJ27" s="88"/>
      <c r="AK27" s="88"/>
    </row>
    <row r="28" spans="1:37" s="25" customFormat="1" ht="14.25" customHeight="1" x14ac:dyDescent="0.25">
      <c r="A28" s="15"/>
      <c r="B28" s="89"/>
      <c r="C28" s="89"/>
      <c r="D28" s="89"/>
      <c r="E28" s="90"/>
      <c r="F28" s="91"/>
      <c r="G28" s="91"/>
      <c r="H28" s="91"/>
      <c r="I28" s="91"/>
      <c r="J28" s="91"/>
      <c r="K28" s="91"/>
      <c r="L28" s="91"/>
      <c r="M28" s="92"/>
      <c r="N28" s="92"/>
      <c r="O28" s="94"/>
      <c r="P28" s="94"/>
      <c r="Q28" s="94"/>
      <c r="R28" s="94"/>
      <c r="S28" s="93"/>
      <c r="T28" s="93"/>
      <c r="U28" s="95" t="s">
        <v>17</v>
      </c>
      <c r="V28" s="95"/>
      <c r="W28" s="95"/>
      <c r="X28" s="95"/>
      <c r="Y28" s="24"/>
      <c r="Z28" s="96" t="s">
        <v>17</v>
      </c>
      <c r="AA28" s="96"/>
      <c r="AB28" s="95" t="s">
        <v>17</v>
      </c>
      <c r="AC28" s="95"/>
      <c r="AD28" s="95"/>
      <c r="AE28" s="95"/>
      <c r="AF28" s="88" t="s">
        <v>17</v>
      </c>
      <c r="AG28" s="88"/>
      <c r="AH28" s="88"/>
      <c r="AI28" s="88"/>
      <c r="AJ28" s="88"/>
      <c r="AK28" s="88"/>
    </row>
    <row r="29" spans="1:37" s="25" customFormat="1" ht="14.25" customHeight="1" x14ac:dyDescent="0.25">
      <c r="A29" s="15"/>
      <c r="B29" s="89"/>
      <c r="C29" s="89"/>
      <c r="D29" s="89"/>
      <c r="E29" s="133" t="s">
        <v>58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22"/>
      <c r="S29" s="93"/>
      <c r="T29" s="93"/>
      <c r="U29" s="95" t="s">
        <v>17</v>
      </c>
      <c r="V29" s="95"/>
      <c r="W29" s="95"/>
      <c r="X29" s="95"/>
      <c r="Y29" s="24"/>
      <c r="Z29" s="96" t="s">
        <v>17</v>
      </c>
      <c r="AA29" s="96"/>
      <c r="AB29" s="95" t="s">
        <v>17</v>
      </c>
      <c r="AC29" s="95"/>
      <c r="AD29" s="95"/>
      <c r="AE29" s="95"/>
      <c r="AF29" s="88" t="s">
        <v>17</v>
      </c>
      <c r="AG29" s="88"/>
      <c r="AH29" s="88"/>
      <c r="AI29" s="88"/>
      <c r="AJ29" s="88"/>
      <c r="AK29" s="88"/>
    </row>
    <row r="30" spans="1:37" s="25" customFormat="1" ht="14.25" customHeight="1" x14ac:dyDescent="0.25">
      <c r="A30" s="15"/>
      <c r="B30" s="128"/>
      <c r="C30" s="128"/>
      <c r="D30" s="128"/>
      <c r="E30" s="119"/>
      <c r="F30" s="119"/>
      <c r="G30" s="119"/>
      <c r="H30" s="119"/>
      <c r="I30" s="119"/>
      <c r="J30" s="119"/>
      <c r="K30" s="119"/>
      <c r="L30" s="119"/>
      <c r="M30" s="129"/>
      <c r="N30" s="129"/>
      <c r="O30" s="130"/>
      <c r="P30" s="130"/>
      <c r="Q30" s="130"/>
      <c r="R30" s="130"/>
      <c r="S30" s="137"/>
      <c r="T30" s="137"/>
      <c r="U30" s="86" t="s">
        <v>17</v>
      </c>
      <c r="V30" s="86"/>
      <c r="W30" s="86"/>
      <c r="X30" s="86"/>
      <c r="Y30" s="28"/>
      <c r="Z30" s="87" t="s">
        <v>17</v>
      </c>
      <c r="AA30" s="87"/>
      <c r="AB30" s="86" t="s">
        <v>17</v>
      </c>
      <c r="AC30" s="86"/>
      <c r="AD30" s="86"/>
      <c r="AE30" s="86"/>
      <c r="AF30" s="131" t="s">
        <v>17</v>
      </c>
      <c r="AG30" s="131"/>
      <c r="AH30" s="131"/>
      <c r="AI30" s="131"/>
      <c r="AJ30" s="131"/>
      <c r="AK30" s="131"/>
    </row>
    <row r="31" spans="1:37" s="25" customFormat="1" ht="14.25" customHeight="1" x14ac:dyDescent="0.25">
      <c r="A31" s="15"/>
      <c r="C31" s="1"/>
      <c r="D31" s="1" t="s">
        <v>19</v>
      </c>
      <c r="E31" s="1"/>
      <c r="F31" s="1"/>
      <c r="G31" s="1"/>
      <c r="H31" s="1"/>
      <c r="I31" s="1"/>
      <c r="J31" s="1"/>
      <c r="K31" s="1"/>
      <c r="L31" s="1"/>
      <c r="M31" s="3"/>
      <c r="N31" s="29"/>
      <c r="O31" s="29"/>
      <c r="P31" s="29"/>
      <c r="Q31" s="29"/>
      <c r="R31" s="30" t="s">
        <v>18</v>
      </c>
      <c r="S31" s="1"/>
      <c r="T31" s="134">
        <f>SUM(U17:X24)</f>
        <v>0</v>
      </c>
      <c r="U31" s="134"/>
      <c r="V31" s="134"/>
      <c r="W31" s="134"/>
      <c r="X31" s="134"/>
      <c r="Y31" s="3"/>
      <c r="Z31" s="3"/>
      <c r="AA31" s="134">
        <f>SUM(AB17:AE22)</f>
        <v>0</v>
      </c>
      <c r="AB31" s="134"/>
      <c r="AC31" s="134"/>
      <c r="AD31" s="134"/>
      <c r="AE31" s="134"/>
      <c r="AF31" s="136">
        <f>SUM(AF17:AK30)</f>
        <v>0</v>
      </c>
      <c r="AG31" s="136"/>
      <c r="AH31" s="136"/>
      <c r="AI31" s="136"/>
      <c r="AJ31" s="136"/>
      <c r="AK31" s="136"/>
    </row>
    <row r="32" spans="1:37" s="25" customFormat="1" ht="14.25" customHeight="1" thickBot="1" x14ac:dyDescent="0.3">
      <c r="A32" s="15"/>
      <c r="B32" s="79"/>
      <c r="D32" s="31"/>
      <c r="M32" s="1"/>
      <c r="N32" s="32"/>
      <c r="O32" s="32"/>
      <c r="P32" s="32"/>
      <c r="Q32" s="32"/>
      <c r="R32" s="32"/>
      <c r="S32" s="33"/>
      <c r="T32" s="3"/>
      <c r="U32" s="3"/>
      <c r="V32" s="3"/>
      <c r="W32" s="3"/>
      <c r="X32" s="3"/>
      <c r="Y32" s="3"/>
      <c r="Z32" s="3"/>
      <c r="AA32" s="3"/>
      <c r="AB32" s="3"/>
      <c r="AC32" s="3"/>
      <c r="AD32" s="23"/>
      <c r="AE32" s="30" t="s">
        <v>20</v>
      </c>
      <c r="AF32" s="127">
        <v>0</v>
      </c>
      <c r="AG32" s="127"/>
      <c r="AH32" s="127"/>
      <c r="AI32" s="127"/>
      <c r="AJ32" s="127"/>
      <c r="AK32" s="127"/>
    </row>
    <row r="33" spans="1:37" s="24" customFormat="1" ht="14.25" customHeight="1" thickTop="1" x14ac:dyDescent="0.25">
      <c r="A33" s="15"/>
      <c r="B33" s="116"/>
      <c r="C33" s="116"/>
      <c r="D33" s="34"/>
      <c r="E33" s="117"/>
      <c r="F33" s="117"/>
      <c r="G33" s="117"/>
      <c r="H33" s="117"/>
      <c r="I33" s="117"/>
      <c r="J33" s="117"/>
      <c r="K33" s="117"/>
      <c r="L33" s="117"/>
      <c r="M33" s="3"/>
      <c r="N33" s="32"/>
      <c r="O33" s="32"/>
      <c r="P33" s="32"/>
      <c r="Q33" s="32"/>
      <c r="R33" s="32"/>
      <c r="S33" s="33"/>
      <c r="T33" s="3"/>
      <c r="U33" s="33"/>
      <c r="V33" s="33"/>
      <c r="W33" s="33"/>
      <c r="X33" s="33"/>
      <c r="Y33" s="3"/>
      <c r="Z33" s="3"/>
      <c r="AA33" s="3"/>
      <c r="AB33" s="3"/>
      <c r="AC33" s="33"/>
      <c r="AD33" s="3"/>
      <c r="AF33" s="135">
        <f>SUM(AF31:AK32)</f>
        <v>0</v>
      </c>
      <c r="AG33" s="135"/>
      <c r="AH33" s="135"/>
      <c r="AI33" s="135"/>
      <c r="AJ33" s="135"/>
      <c r="AK33" s="135"/>
    </row>
    <row r="34" spans="1:37" s="3" customFormat="1" ht="14.25" customHeight="1" x14ac:dyDescent="0.25">
      <c r="A34" s="15"/>
      <c r="B34" s="116"/>
      <c r="C34" s="116"/>
      <c r="E34" s="117"/>
      <c r="F34" s="117"/>
      <c r="G34" s="117"/>
      <c r="H34" s="117"/>
      <c r="I34" s="117"/>
      <c r="J34" s="117"/>
      <c r="K34" s="117"/>
      <c r="L34" s="117"/>
      <c r="M34" s="15"/>
      <c r="N34" s="35"/>
      <c r="O34" s="30"/>
      <c r="P34" s="30"/>
      <c r="Q34" s="30"/>
      <c r="R34" s="30"/>
      <c r="S34" s="30"/>
      <c r="T34" s="33"/>
      <c r="U34" s="33"/>
      <c r="V34" s="33"/>
      <c r="W34" s="33"/>
      <c r="X34" s="33"/>
      <c r="Y34" s="33"/>
      <c r="Z34" s="33"/>
      <c r="AA34" s="33"/>
      <c r="AC34" s="33"/>
      <c r="AE34" s="36"/>
    </row>
    <row r="35" spans="1:37" s="3" customFormat="1" ht="14.25" customHeight="1" x14ac:dyDescent="0.25">
      <c r="A35" s="15"/>
      <c r="B35" s="37"/>
      <c r="C35" s="37"/>
      <c r="D35" s="37"/>
      <c r="E35" s="3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s="3" customFormat="1" ht="14.25" customHeight="1" x14ac:dyDescent="0.25">
      <c r="A36" s="15"/>
      <c r="B36" s="37"/>
      <c r="C36" s="37"/>
      <c r="D36" s="37"/>
      <c r="E36" s="37"/>
      <c r="F36" s="15"/>
      <c r="G36" s="15"/>
      <c r="H36" s="15"/>
      <c r="I36" s="15"/>
      <c r="J36" s="15"/>
      <c r="K36" s="16"/>
      <c r="L36" s="16"/>
      <c r="M36" s="16"/>
      <c r="N36" s="16"/>
      <c r="O36" s="16"/>
      <c r="P36" s="16"/>
      <c r="Q36" s="16"/>
      <c r="R36" s="16"/>
      <c r="S36" s="16"/>
      <c r="T36" s="38"/>
      <c r="U36" s="38"/>
      <c r="V36" s="38"/>
      <c r="W36" s="38"/>
      <c r="X36" s="33"/>
      <c r="Y36" s="33"/>
      <c r="Z36" s="33"/>
      <c r="AA36" s="33"/>
      <c r="AB36" s="33"/>
      <c r="AC36" s="38"/>
      <c r="AD36" s="38"/>
      <c r="AE36" s="38"/>
      <c r="AF36" s="38"/>
      <c r="AG36" s="38"/>
      <c r="AH36" s="38"/>
      <c r="AI36" s="38"/>
      <c r="AJ36" s="38"/>
      <c r="AK36" s="38"/>
    </row>
    <row r="37" spans="1:37" s="3" customFormat="1" ht="14.25" customHeight="1" x14ac:dyDescent="0.2">
      <c r="A37" s="1"/>
      <c r="B37" s="7" t="s">
        <v>21</v>
      </c>
      <c r="C37" s="39"/>
      <c r="D37" s="39"/>
      <c r="E37" s="39"/>
      <c r="F37" s="39"/>
      <c r="G37" s="39"/>
      <c r="H37" s="39"/>
      <c r="I37" s="39"/>
      <c r="J37" s="40"/>
      <c r="K37" s="7" t="s">
        <v>22</v>
      </c>
      <c r="L37" s="13"/>
      <c r="M37" s="13"/>
      <c r="N37" s="13"/>
      <c r="O37" s="13"/>
      <c r="P37" s="13"/>
      <c r="Q37" s="13"/>
      <c r="R37" s="13"/>
      <c r="S37" s="13"/>
      <c r="T37" s="8"/>
      <c r="X37" s="120" t="s">
        <v>23</v>
      </c>
      <c r="Y37" s="121"/>
      <c r="Z37" s="121"/>
      <c r="AA37" s="121"/>
      <c r="AB37" s="122"/>
      <c r="AC37" s="41" t="s">
        <v>24</v>
      </c>
      <c r="AE37" s="8"/>
      <c r="AF37" s="8"/>
      <c r="AG37" s="8"/>
      <c r="AH37" s="8"/>
      <c r="AI37" s="8"/>
      <c r="AJ37" s="8"/>
      <c r="AK37" s="8"/>
    </row>
    <row r="38" spans="1:37" s="3" customFormat="1" ht="14.25" customHeight="1" x14ac:dyDescent="0.25">
      <c r="A38" s="1"/>
      <c r="B38" s="107">
        <v>42796</v>
      </c>
      <c r="C38" s="108"/>
      <c r="D38" s="108"/>
      <c r="E38" s="108"/>
      <c r="F38" s="108"/>
      <c r="G38" s="108"/>
      <c r="H38" s="108"/>
      <c r="I38" s="108"/>
      <c r="J38" s="109"/>
      <c r="K38" s="42"/>
      <c r="L38" s="80"/>
      <c r="M38" s="132"/>
      <c r="N38" s="132"/>
      <c r="O38" s="132"/>
      <c r="P38" s="132"/>
      <c r="Q38" s="132"/>
      <c r="R38" s="27"/>
      <c r="S38" s="27"/>
      <c r="T38" s="27"/>
      <c r="U38" s="27"/>
      <c r="V38" s="27"/>
      <c r="W38" s="27"/>
      <c r="X38" s="110" t="s">
        <v>25</v>
      </c>
      <c r="Y38" s="111"/>
      <c r="Z38" s="111"/>
      <c r="AA38" s="111"/>
      <c r="AB38" s="112"/>
      <c r="AC38" s="43"/>
      <c r="AD38" s="126">
        <f>AF33</f>
        <v>0</v>
      </c>
      <c r="AE38" s="126"/>
      <c r="AF38" s="126"/>
      <c r="AG38" s="126"/>
      <c r="AH38" s="126"/>
      <c r="AI38" s="126"/>
      <c r="AJ38" s="126"/>
      <c r="AK38" s="126"/>
    </row>
    <row r="39" spans="1:37" ht="14.25" customHeight="1" x14ac:dyDescent="0.2">
      <c r="B39" s="44" t="s">
        <v>48</v>
      </c>
      <c r="C39" s="13"/>
      <c r="D39" s="13"/>
      <c r="E39" s="13"/>
      <c r="F39" s="13"/>
      <c r="G39" s="13"/>
      <c r="H39" s="13"/>
      <c r="J39" s="13"/>
      <c r="K39" s="45" t="s">
        <v>49</v>
      </c>
      <c r="L39" s="13"/>
      <c r="M39" s="13"/>
      <c r="N39" s="13"/>
      <c r="O39" s="13"/>
      <c r="P39" s="13"/>
      <c r="Q39" s="13"/>
      <c r="R39" s="13"/>
      <c r="S39" s="13"/>
      <c r="T39" s="46" t="s">
        <v>61</v>
      </c>
      <c r="AC39" s="46" t="s">
        <v>26</v>
      </c>
      <c r="AE39" s="8"/>
      <c r="AF39" s="8"/>
      <c r="AG39" s="8"/>
      <c r="AH39" s="8"/>
      <c r="AI39" s="8"/>
      <c r="AJ39" s="8"/>
      <c r="AK39" s="8"/>
    </row>
    <row r="40" spans="1:37" ht="14.25" customHeight="1" x14ac:dyDescent="0.2">
      <c r="B40" s="45" t="s">
        <v>50</v>
      </c>
      <c r="K40" s="45" t="s">
        <v>51</v>
      </c>
      <c r="T40" s="46" t="s">
        <v>52</v>
      </c>
      <c r="AC40" s="46" t="s">
        <v>46</v>
      </c>
    </row>
    <row r="41" spans="1:37" ht="14.25" customHeight="1" x14ac:dyDescent="0.2"/>
    <row r="42" spans="1:37" ht="14.25" customHeight="1" x14ac:dyDescent="0.2"/>
    <row r="43" spans="1:37" ht="14.25" customHeight="1" x14ac:dyDescent="0.2"/>
    <row r="44" spans="1:37" ht="14.25" customHeight="1" x14ac:dyDescent="0.2">
      <c r="A44" s="100" t="s">
        <v>27</v>
      </c>
      <c r="B44" s="47"/>
      <c r="C44" s="79" t="s">
        <v>63</v>
      </c>
      <c r="S44" s="6"/>
      <c r="T44" s="48" t="s">
        <v>28</v>
      </c>
    </row>
    <row r="45" spans="1:37" ht="14.25" customHeight="1" x14ac:dyDescent="0.2">
      <c r="A45" s="100"/>
      <c r="B45" s="47"/>
      <c r="C45" s="82"/>
      <c r="S45" s="6"/>
      <c r="T45" s="49"/>
      <c r="U45" s="50"/>
      <c r="V45" s="50"/>
      <c r="W45" s="50"/>
      <c r="X45" s="50"/>
      <c r="Y45" s="50"/>
      <c r="Z45" s="50"/>
      <c r="AA45" s="50"/>
      <c r="AB45" s="50"/>
      <c r="AC45" s="50"/>
    </row>
    <row r="46" spans="1:37" ht="14.25" customHeight="1" x14ac:dyDescent="0.2">
      <c r="A46" s="101" t="s">
        <v>29</v>
      </c>
      <c r="B46" s="47"/>
      <c r="C46" s="82" t="s">
        <v>59</v>
      </c>
      <c r="S46" s="6"/>
      <c r="T46" s="51"/>
    </row>
    <row r="47" spans="1:37" ht="14.25" customHeight="1" x14ac:dyDescent="0.2">
      <c r="A47" s="102"/>
      <c r="B47" s="52"/>
      <c r="C47" s="82" t="s">
        <v>54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53"/>
      <c r="AK47" s="54"/>
    </row>
    <row r="48" spans="1:37" ht="14.25" customHeight="1" x14ac:dyDescent="0.85">
      <c r="A48" s="14"/>
      <c r="B48" s="55"/>
      <c r="C48" s="5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53"/>
      <c r="Z48" s="84"/>
    </row>
    <row r="49" spans="1:37" ht="14.25" customHeight="1" x14ac:dyDescent="0.25">
      <c r="A49" s="57" t="s">
        <v>30</v>
      </c>
      <c r="B49" s="47"/>
      <c r="C49" s="15" t="str">
        <f>E2</f>
        <v>Lapuan Virkiä ry/pojat+tytöt</v>
      </c>
      <c r="S49" s="6"/>
      <c r="T49" s="53"/>
    </row>
    <row r="50" spans="1:37" ht="14.25" customHeight="1" x14ac:dyDescent="0.85">
      <c r="A50" s="58" t="s">
        <v>31</v>
      </c>
      <c r="B50" s="52"/>
      <c r="C50" s="1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1"/>
      <c r="T50" s="53"/>
      <c r="AB50" s="84"/>
    </row>
    <row r="51" spans="1:37" ht="14.25" customHeight="1" x14ac:dyDescent="0.25">
      <c r="A51" s="13"/>
      <c r="B51" s="13"/>
      <c r="C51" s="5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53"/>
      <c r="Y51" s="106"/>
    </row>
    <row r="52" spans="1:37" ht="14.25" customHeight="1" x14ac:dyDescent="0.25">
      <c r="A52" s="59" t="s">
        <v>32</v>
      </c>
      <c r="C52" s="15" t="str">
        <f>B6</f>
        <v>Saaja</v>
      </c>
      <c r="S52" s="6"/>
      <c r="T52" s="53"/>
      <c r="Y52" s="106"/>
    </row>
    <row r="53" spans="1:37" ht="14.25" customHeight="1" x14ac:dyDescent="0.25">
      <c r="A53" s="60" t="s">
        <v>33</v>
      </c>
      <c r="C53" s="15">
        <f>B7</f>
        <v>0</v>
      </c>
      <c r="S53" s="6"/>
      <c r="T53" s="53"/>
    </row>
    <row r="54" spans="1:37" ht="14.25" customHeight="1" x14ac:dyDescent="0.25">
      <c r="C54" s="15" t="str">
        <f>B8</f>
        <v xml:space="preserve"> </v>
      </c>
      <c r="S54" s="6"/>
      <c r="T54" s="53"/>
    </row>
    <row r="55" spans="1:37" ht="14.25" customHeight="1" x14ac:dyDescent="0.25">
      <c r="A55" s="61"/>
      <c r="C55" s="15" t="str">
        <f>B10</f>
        <v>62100 LAPUA</v>
      </c>
      <c r="S55" s="6"/>
      <c r="T55" s="53"/>
    </row>
    <row r="56" spans="1:37" ht="14.25" customHeight="1" x14ac:dyDescent="0.25">
      <c r="A56" s="62" t="s">
        <v>34</v>
      </c>
      <c r="C56" s="15"/>
      <c r="S56" s="6"/>
      <c r="T56" s="63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4.25" customHeight="1" x14ac:dyDescent="0.25">
      <c r="A57" s="60" t="s">
        <v>35</v>
      </c>
      <c r="C57" s="15"/>
      <c r="T57" s="103" t="s">
        <v>36</v>
      </c>
      <c r="U57" s="104"/>
      <c r="V57" s="105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4.25" customHeight="1" x14ac:dyDescent="0.2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113" t="s">
        <v>37</v>
      </c>
      <c r="U58" s="114"/>
      <c r="V58" s="115"/>
      <c r="W58" s="118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27"/>
      <c r="AK58" s="5"/>
    </row>
    <row r="59" spans="1:37" ht="14.25" customHeight="1" x14ac:dyDescent="0.2">
      <c r="A59" s="66" t="s">
        <v>38</v>
      </c>
      <c r="B59" s="55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67" t="s">
        <v>39</v>
      </c>
      <c r="U59" s="68"/>
      <c r="V59" s="9"/>
      <c r="W59" s="78"/>
      <c r="X59" s="8"/>
      <c r="Y59" s="8"/>
      <c r="Z59" s="8"/>
      <c r="AA59" s="8"/>
      <c r="AB59" s="9"/>
      <c r="AC59" s="69" t="s">
        <v>40</v>
      </c>
      <c r="AD59" s="8"/>
      <c r="AE59" s="8"/>
      <c r="AF59" s="8"/>
      <c r="AG59" s="8"/>
      <c r="AH59" s="8"/>
      <c r="AI59" s="8"/>
      <c r="AJ59" s="8"/>
      <c r="AK59" s="8"/>
    </row>
    <row r="60" spans="1:37" ht="14.25" customHeight="1" x14ac:dyDescent="0.25">
      <c r="A60" s="58" t="s">
        <v>41</v>
      </c>
      <c r="B60" s="70"/>
      <c r="C60" s="70"/>
      <c r="D60" s="70"/>
      <c r="E60" s="70"/>
      <c r="F60" s="70"/>
      <c r="G60" s="70"/>
      <c r="H60" s="70" t="s">
        <v>42</v>
      </c>
      <c r="I60" s="70"/>
      <c r="J60" s="70"/>
      <c r="K60" s="70"/>
      <c r="L60" s="70"/>
      <c r="M60" s="70"/>
      <c r="N60" s="70"/>
      <c r="O60" s="70"/>
      <c r="P60" s="70"/>
      <c r="Q60" s="52"/>
      <c r="R60" s="10"/>
      <c r="S60" s="10"/>
      <c r="T60" s="71" t="s">
        <v>43</v>
      </c>
      <c r="U60" s="72"/>
      <c r="V60" s="12"/>
      <c r="W60" s="123">
        <f>(B38)</f>
        <v>42796</v>
      </c>
      <c r="X60" s="124"/>
      <c r="Y60" s="124"/>
      <c r="Z60" s="124"/>
      <c r="AA60" s="124"/>
      <c r="AB60" s="125"/>
      <c r="AC60" s="73"/>
      <c r="AD60" s="126">
        <f>AF33</f>
        <v>0</v>
      </c>
      <c r="AE60" s="126"/>
      <c r="AF60" s="126"/>
      <c r="AG60" s="126"/>
      <c r="AH60" s="126"/>
      <c r="AI60" s="126"/>
      <c r="AJ60" s="126"/>
      <c r="AK60" s="126"/>
    </row>
    <row r="61" spans="1:37" ht="14.25" customHeight="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3" customFormat="1" ht="14.25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37" ht="14.25" hidden="1" customHeight="1" x14ac:dyDescent="0.2"/>
    <row r="64" spans="1:37" ht="12.75" hidden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</sheetData>
  <mergeCells count="159">
    <mergeCell ref="T10:AK10"/>
    <mergeCell ref="T12:U12"/>
    <mergeCell ref="T14:U14"/>
    <mergeCell ref="AC14:AD14"/>
    <mergeCell ref="T4:AA4"/>
    <mergeCell ref="AC4:AK4"/>
    <mergeCell ref="T6:AK6"/>
    <mergeCell ref="T8:AB8"/>
    <mergeCell ref="AC8:AK8"/>
    <mergeCell ref="AF17:AK17"/>
    <mergeCell ref="AF19:AK19"/>
    <mergeCell ref="AB18:AE18"/>
    <mergeCell ref="AF18:AK18"/>
    <mergeCell ref="B18:D18"/>
    <mergeCell ref="E18:L18"/>
    <mergeCell ref="M18:N18"/>
    <mergeCell ref="O18:R18"/>
    <mergeCell ref="M19:N19"/>
    <mergeCell ref="O19:R19"/>
    <mergeCell ref="AB19:AE19"/>
    <mergeCell ref="U19:X19"/>
    <mergeCell ref="O17:R17"/>
    <mergeCell ref="M17:N17"/>
    <mergeCell ref="E17:L17"/>
    <mergeCell ref="S19:T19"/>
    <mergeCell ref="Z16:AA16"/>
    <mergeCell ref="AB17:AE17"/>
    <mergeCell ref="Z18:AA18"/>
    <mergeCell ref="S18:T18"/>
    <mergeCell ref="U18:X18"/>
    <mergeCell ref="U17:X17"/>
    <mergeCell ref="S17:T17"/>
    <mergeCell ref="Z19:AA19"/>
    <mergeCell ref="B20:D20"/>
    <mergeCell ref="E20:L20"/>
    <mergeCell ref="M20:N20"/>
    <mergeCell ref="O20:R20"/>
    <mergeCell ref="S20:T20"/>
    <mergeCell ref="U20:X20"/>
    <mergeCell ref="Z20:AA20"/>
    <mergeCell ref="B19:D19"/>
    <mergeCell ref="E19:L19"/>
    <mergeCell ref="AB20:AE20"/>
    <mergeCell ref="B17:D17"/>
    <mergeCell ref="Z17:AA17"/>
    <mergeCell ref="AF20:AK20"/>
    <mergeCell ref="B21:D21"/>
    <mergeCell ref="E21:L21"/>
    <mergeCell ref="M21:N21"/>
    <mergeCell ref="O21:R21"/>
    <mergeCell ref="S21:T21"/>
    <mergeCell ref="U21:X21"/>
    <mergeCell ref="Z21:AA21"/>
    <mergeCell ref="AB21:AE21"/>
    <mergeCell ref="AF21:AK21"/>
    <mergeCell ref="B22:D22"/>
    <mergeCell ref="E22:L22"/>
    <mergeCell ref="M22:N22"/>
    <mergeCell ref="O22:R22"/>
    <mergeCell ref="S22:T22"/>
    <mergeCell ref="U22:X22"/>
    <mergeCell ref="Z22:AA22"/>
    <mergeCell ref="AB22:AE22"/>
    <mergeCell ref="AF22:AK22"/>
    <mergeCell ref="Z23:AA23"/>
    <mergeCell ref="AB23:AE23"/>
    <mergeCell ref="B23:D23"/>
    <mergeCell ref="E23:L23"/>
    <mergeCell ref="M23:N23"/>
    <mergeCell ref="O23:R23"/>
    <mergeCell ref="AF23:AK23"/>
    <mergeCell ref="B24:D24"/>
    <mergeCell ref="E24:L24"/>
    <mergeCell ref="M24:N24"/>
    <mergeCell ref="S24:T24"/>
    <mergeCell ref="O24:R24"/>
    <mergeCell ref="U24:X24"/>
    <mergeCell ref="Z24:AA24"/>
    <mergeCell ref="AB24:AE24"/>
    <mergeCell ref="AF24:AK24"/>
    <mergeCell ref="S23:T23"/>
    <mergeCell ref="U23:X23"/>
    <mergeCell ref="Z25:AA25"/>
    <mergeCell ref="AB26:AE26"/>
    <mergeCell ref="B25:D25"/>
    <mergeCell ref="E25:L25"/>
    <mergeCell ref="M25:N25"/>
    <mergeCell ref="O25:R25"/>
    <mergeCell ref="E26:L26"/>
    <mergeCell ref="AF25:AK25"/>
    <mergeCell ref="B27:D27"/>
    <mergeCell ref="E27:L27"/>
    <mergeCell ref="M27:N27"/>
    <mergeCell ref="O27:R27"/>
    <mergeCell ref="S27:T27"/>
    <mergeCell ref="U27:X27"/>
    <mergeCell ref="Z27:AA27"/>
    <mergeCell ref="AB27:AE27"/>
    <mergeCell ref="AF27:AK27"/>
    <mergeCell ref="M26:N26"/>
    <mergeCell ref="O26:R26"/>
    <mergeCell ref="S25:T25"/>
    <mergeCell ref="U25:X25"/>
    <mergeCell ref="W60:AB60"/>
    <mergeCell ref="AD60:AK60"/>
    <mergeCell ref="AD38:AK38"/>
    <mergeCell ref="AF32:AK32"/>
    <mergeCell ref="AF29:AK29"/>
    <mergeCell ref="B30:D30"/>
    <mergeCell ref="E30:L30"/>
    <mergeCell ref="M30:N30"/>
    <mergeCell ref="O30:R30"/>
    <mergeCell ref="AF30:AK30"/>
    <mergeCell ref="S29:T29"/>
    <mergeCell ref="Z29:AA29"/>
    <mergeCell ref="AB29:AE29"/>
    <mergeCell ref="U29:X29"/>
    <mergeCell ref="B29:D29"/>
    <mergeCell ref="M38:Q38"/>
    <mergeCell ref="E29:Q29"/>
    <mergeCell ref="T31:X31"/>
    <mergeCell ref="B33:C33"/>
    <mergeCell ref="E33:L33"/>
    <mergeCell ref="AF33:AK33"/>
    <mergeCell ref="AA31:AE31"/>
    <mergeCell ref="AF31:AK31"/>
    <mergeCell ref="S30:T30"/>
    <mergeCell ref="A44:A45"/>
    <mergeCell ref="A46:A47"/>
    <mergeCell ref="T57:V57"/>
    <mergeCell ref="Y51:Y52"/>
    <mergeCell ref="B38:J38"/>
    <mergeCell ref="X38:AB38"/>
    <mergeCell ref="T58:V58"/>
    <mergeCell ref="B34:C34"/>
    <mergeCell ref="E34:L34"/>
    <mergeCell ref="W58:AI58"/>
    <mergeCell ref="X37:AB37"/>
    <mergeCell ref="B7:I7"/>
    <mergeCell ref="B6:I6"/>
    <mergeCell ref="B5:I5"/>
    <mergeCell ref="B13:I13"/>
    <mergeCell ref="B8:I8"/>
    <mergeCell ref="B9:I9"/>
    <mergeCell ref="B10:I10"/>
    <mergeCell ref="B11:I11"/>
    <mergeCell ref="B12:I12"/>
    <mergeCell ref="U30:X30"/>
    <mergeCell ref="Z30:AA30"/>
    <mergeCell ref="AB30:AE30"/>
    <mergeCell ref="AF28:AK28"/>
    <mergeCell ref="B28:D28"/>
    <mergeCell ref="E28:L28"/>
    <mergeCell ref="M28:N28"/>
    <mergeCell ref="S28:T28"/>
    <mergeCell ref="O28:R28"/>
    <mergeCell ref="U28:X28"/>
    <mergeCell ref="Z28:AA28"/>
    <mergeCell ref="AB28:AE28"/>
  </mergeCells>
  <phoneticPr fontId="13" type="noConversion"/>
  <hyperlinks>
    <hyperlink ref="E29:Q29" r:id="rId1" display="Sähköposti: seppo.saranpaa@lapua.fi"/>
  </hyperlinks>
  <pageMargins left="0.75" right="0.75" top="1" bottom="1" header="0.5" footer="0.5"/>
  <pageSetup paperSize="9" scale="81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Lasku</vt:lpstr>
      <vt:lpstr>Taul1</vt:lpstr>
      <vt:lpstr>Taul2</vt:lpstr>
    </vt:vector>
  </TitlesOfParts>
  <Company>Organisaation kehittäjät ja suunnittelijat 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Lapuan Virkiä</dc:title>
  <dc:creator>"Jaana Alatalkkari" &lt;jaana.alatalkkari@netikka.fi&gt;</dc:creator>
  <cp:lastModifiedBy>Petri</cp:lastModifiedBy>
  <cp:lastPrinted>2013-01-02T21:20:34Z</cp:lastPrinted>
  <dcterms:created xsi:type="dcterms:W3CDTF">2002-11-05T15:26:22Z</dcterms:created>
  <dcterms:modified xsi:type="dcterms:W3CDTF">2017-02-13T12:19:03Z</dcterms:modified>
</cp:coreProperties>
</file>